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D53" i="1"/>
  <c r="F14" i="1"/>
  <c r="E14" i="1"/>
  <c r="D14" i="1"/>
  <c r="C14" i="1"/>
</calcChain>
</file>

<file path=xl/sharedStrings.xml><?xml version="1.0" encoding="utf-8"?>
<sst xmlns="http://schemas.openxmlformats.org/spreadsheetml/2006/main" count="85" uniqueCount="74">
  <si>
    <t xml:space="preserve">SCHVÁLENÝ ROZPOČET NA ROK 2019  ZÁSOBOVÁNÍ VODOU OKŘÍŠKY </t>
  </si>
  <si>
    <t>PŘÍJMY v Kč</t>
  </si>
  <si>
    <t>Paragraf</t>
  </si>
  <si>
    <t>Položka</t>
  </si>
  <si>
    <t>RS 2018</t>
  </si>
  <si>
    <t>RU 2018</t>
  </si>
  <si>
    <t>Skutečnost</t>
  </si>
  <si>
    <t>Návrh</t>
  </si>
  <si>
    <t>Pozn.</t>
  </si>
  <si>
    <t>k 31.10.2018</t>
  </si>
  <si>
    <t>na rok 2019</t>
  </si>
  <si>
    <t>2310 - Pitná voda</t>
  </si>
  <si>
    <t>2132 - Příjmy z pronájmu*</t>
  </si>
  <si>
    <t>4121-Neinvestiční trasnsf.</t>
  </si>
  <si>
    <t xml:space="preserve">   **  od obcí (čl.příspěvky)</t>
  </si>
  <si>
    <t xml:space="preserve">8115 -Změna stavu </t>
  </si>
  <si>
    <t>krátkodobých prostř. Na BÚ</t>
  </si>
  <si>
    <t>6310 - Obecné příjmy z fin. operací</t>
  </si>
  <si>
    <t>2142 - Příjmy z podílu na zisku</t>
  </si>
  <si>
    <t>PŘÍJMY CELKEM</t>
  </si>
  <si>
    <t>Komentář k rozpočtu příjmů:</t>
  </si>
  <si>
    <t>* roční nájemné VAS - 700000,-, roční nájemné Ing. Kutina - 3600,-, roční nájemné MIDGARD - 7200,- Kč</t>
  </si>
  <si>
    <t>** členské příspěvky obcí</t>
  </si>
  <si>
    <t>Příspěvek 40,- Kč/obyvatel obce, počet obyvatel obce k 1.1.2019</t>
  </si>
  <si>
    <t>Příjmy z pronájmu:</t>
  </si>
  <si>
    <t xml:space="preserve">Příjem z pronájmu infrastruktury vodárenských zařízení fakturované VAS, a.s. Třebíč a pronájem za umístění </t>
  </si>
  <si>
    <t xml:space="preserve"> zařízení na přenos internetu na vodárenském zařízení v Přibyslavicích</t>
  </si>
  <si>
    <t>Návrh rozpočtu zveřejněn na úředních deskách v členských obcích dne:</t>
  </si>
  <si>
    <t>VÝDAJE v Kč</t>
  </si>
  <si>
    <t>RS</t>
  </si>
  <si>
    <t>RU</t>
  </si>
  <si>
    <t>5021 - Ostat.osobní výdaje</t>
  </si>
  <si>
    <t>5032 - Povinné pojistné ZP</t>
  </si>
  <si>
    <t>5139 - Nákup materiálu j.n.</t>
  </si>
  <si>
    <t>5163 - Služby peněž. Ústav.</t>
  </si>
  <si>
    <t>5164 - Nájemné</t>
  </si>
  <si>
    <t xml:space="preserve"> původně 0,- Kč</t>
  </si>
  <si>
    <t>5168 - Zpracování dat</t>
  </si>
  <si>
    <t>5169 - Nákup ost. služeb</t>
  </si>
  <si>
    <t>5171 - Opravy a udržování</t>
  </si>
  <si>
    <t xml:space="preserve"> pův. 500 tis. Kč</t>
  </si>
  <si>
    <t>5362 - Platby daní a poplatků</t>
  </si>
  <si>
    <t>6121 - Budovy,haly,stavby</t>
  </si>
  <si>
    <t>5363 - Úhrady sankcí</t>
  </si>
  <si>
    <t>5901 - Nespecifik. Rezervy</t>
  </si>
  <si>
    <t>Komentář k rozpočtu výdajů:</t>
  </si>
  <si>
    <t>Ostatní osobní výdaje:</t>
  </si>
  <si>
    <t>Odměny statutárním orgánům svazku</t>
  </si>
  <si>
    <t>Povinné pojistné ZP:</t>
  </si>
  <si>
    <t xml:space="preserve">Zdravotní pojištění z vyplacených odměn dle platných právních předpisů </t>
  </si>
  <si>
    <t>Služby peněžnímu ústavu:</t>
  </si>
  <si>
    <t>Poplatky za vedení bankovního účtu a za položky na účtu</t>
  </si>
  <si>
    <t>Nákup ostatních služeb:</t>
  </si>
  <si>
    <t xml:space="preserve">Zpracování účetnictví, vedení majetkové a provozní evidence (VAS Třebíč), vodovodní přípojky </t>
  </si>
  <si>
    <t>Zpracování dat</t>
  </si>
  <si>
    <t>programové služby KEO</t>
  </si>
  <si>
    <t>Nákup materiálu</t>
  </si>
  <si>
    <t>Nákup vodoměrů</t>
  </si>
  <si>
    <t>Opravy a udržování</t>
  </si>
  <si>
    <t>Opravy vodárenského zařízení</t>
  </si>
  <si>
    <t>Nespecifikované rezervy</t>
  </si>
  <si>
    <t xml:space="preserve">Rezerva na obnovu vodovodů </t>
  </si>
  <si>
    <t>Seznam použitých zkratek:</t>
  </si>
  <si>
    <t>RS - rozpočet schválený</t>
  </si>
  <si>
    <t>RU - rozpočet upravený</t>
  </si>
  <si>
    <t>Zveřejněno dne:</t>
  </si>
  <si>
    <t>Zpracovala: Uhrová Ivana, účetní</t>
  </si>
  <si>
    <t>Sňato dne:</t>
  </si>
  <si>
    <t>VÝDAJE CELKEM</t>
  </si>
  <si>
    <t xml:space="preserve"> púvodně 192.540,- Kč</t>
  </si>
  <si>
    <t xml:space="preserve"> původně 710800,- Kč</t>
  </si>
  <si>
    <t>Rozpočet byl schválen 56. valnou hromadou svazku Zásobování vodou dne 20.12.2018</t>
  </si>
  <si>
    <t>Hvězdoňovice - 4.080,- Kč, Petrovice - 16.880,- Kč, Krahulov - 11.480,- Kč, Okříšky - 81.600,- Kč</t>
  </si>
  <si>
    <t>5163 - Služby peněž.ústavů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</si>
</sst>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i/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i/>
      <u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right"/>
    </xf>
    <xf numFmtId="0" fontId="0" fillId="0" borderId="2" xfId="0" applyBorder="1"/>
    <xf numFmtId="0" fontId="5" fillId="4" borderId="3" xfId="0" applyFont="1" applyFill="1" applyBorder="1"/>
    <xf numFmtId="0" fontId="5" fillId="4" borderId="4" xfId="0" applyFont="1" applyFill="1" applyBorder="1"/>
    <xf numFmtId="0" fontId="7" fillId="0" borderId="0" xfId="0" applyFont="1" applyBorder="1" applyAlignment="1">
      <alignment shrinkToFit="1"/>
    </xf>
    <xf numFmtId="0" fontId="0" fillId="0" borderId="0" xfId="0" applyBorder="1" applyAlignment="1">
      <alignment shrinkToFit="1"/>
    </xf>
    <xf numFmtId="0" fontId="0" fillId="0" borderId="0" xfId="0" applyAlignment="1"/>
    <xf numFmtId="0" fontId="8" fillId="0" borderId="0" xfId="0" applyFont="1" applyFill="1" applyAlignment="1">
      <alignment shrinkToFit="1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shrinkToFit="1"/>
    </xf>
    <xf numFmtId="0" fontId="9" fillId="0" borderId="0" xfId="0" applyFont="1" applyFill="1" applyAlignment="1">
      <alignment vertical="center" shrinkToFit="1"/>
    </xf>
    <xf numFmtId="0" fontId="10" fillId="0" borderId="0" xfId="0" applyFont="1" applyFill="1" applyAlignment="1"/>
    <xf numFmtId="0" fontId="11" fillId="0" borderId="0" xfId="0" applyFont="1" applyAlignment="1">
      <alignment shrinkToFit="1"/>
    </xf>
    <xf numFmtId="0" fontId="12" fillId="0" borderId="0" xfId="0" applyFont="1" applyAlignment="1">
      <alignment shrinkToFit="1"/>
    </xf>
    <xf numFmtId="0" fontId="0" fillId="0" borderId="0" xfId="0" applyAlignment="1">
      <alignment shrinkToFit="1"/>
    </xf>
    <xf numFmtId="0" fontId="2" fillId="0" borderId="0" xfId="0" applyFont="1" applyAlignment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Alignment="1">
      <alignment shrinkToFit="1"/>
    </xf>
    <xf numFmtId="0" fontId="13" fillId="0" borderId="0" xfId="0" applyFont="1"/>
    <xf numFmtId="14" fontId="5" fillId="0" borderId="0" xfId="0" applyNumberFormat="1" applyFont="1"/>
    <xf numFmtId="0" fontId="0" fillId="3" borderId="1" xfId="0" applyFill="1" applyBorder="1"/>
    <xf numFmtId="0" fontId="2" fillId="0" borderId="1" xfId="0" applyFont="1" applyBorder="1"/>
    <xf numFmtId="0" fontId="0" fillId="0" borderId="5" xfId="0" applyBorder="1"/>
    <xf numFmtId="0" fontId="2" fillId="0" borderId="5" xfId="0" applyFont="1" applyBorder="1"/>
    <xf numFmtId="0" fontId="0" fillId="3" borderId="5" xfId="0" applyFill="1" applyBorder="1"/>
    <xf numFmtId="0" fontId="0" fillId="3" borderId="2" xfId="0" applyFill="1" applyBorder="1"/>
    <xf numFmtId="0" fontId="7" fillId="0" borderId="0" xfId="0" applyFont="1"/>
    <xf numFmtId="0" fontId="2" fillId="0" borderId="0" xfId="0" applyFont="1"/>
    <xf numFmtId="0" fontId="16" fillId="0" borderId="0" xfId="0" applyFont="1"/>
    <xf numFmtId="0" fontId="17" fillId="0" borderId="0" xfId="0" applyFont="1"/>
    <xf numFmtId="0" fontId="0" fillId="0" borderId="0" xfId="0" applyBorder="1"/>
    <xf numFmtId="0" fontId="5" fillId="0" borderId="6" xfId="0" applyFont="1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2" borderId="13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5" fillId="0" borderId="7" xfId="0" applyFont="1" applyBorder="1"/>
    <xf numFmtId="0" fontId="18" fillId="0" borderId="9" xfId="0" applyFont="1" applyBorder="1"/>
    <xf numFmtId="0" fontId="5" fillId="4" borderId="18" xfId="0" applyFont="1" applyFill="1" applyBorder="1"/>
    <xf numFmtId="0" fontId="6" fillId="3" borderId="18" xfId="0" applyFont="1" applyFill="1" applyBorder="1"/>
    <xf numFmtId="0" fontId="5" fillId="0" borderId="11" xfId="0" applyFont="1" applyBorder="1"/>
    <xf numFmtId="0" fontId="5" fillId="2" borderId="16" xfId="0" applyFont="1" applyFill="1" applyBorder="1" applyAlignment="1">
      <alignment horizontal="center" vertical="center"/>
    </xf>
    <xf numFmtId="0" fontId="18" fillId="0" borderId="10" xfId="0" applyFont="1" applyBorder="1"/>
    <xf numFmtId="0" fontId="2" fillId="0" borderId="8" xfId="0" applyFont="1" applyBorder="1"/>
    <xf numFmtId="14" fontId="19" fillId="0" borderId="0" xfId="0" applyNumberFormat="1" applyFont="1"/>
    <xf numFmtId="0" fontId="19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topLeftCell="A46" workbookViewId="0">
      <selection activeCell="B43" sqref="B43"/>
    </sheetView>
  </sheetViews>
  <sheetFormatPr defaultRowHeight="14.4" x14ac:dyDescent="0.3"/>
  <cols>
    <col min="1" max="1" width="30.33203125" customWidth="1"/>
    <col min="2" max="2" width="27.88671875" customWidth="1"/>
    <col min="3" max="3" width="12.33203125" customWidth="1"/>
    <col min="4" max="4" width="14.33203125" customWidth="1"/>
    <col min="5" max="5" width="13" customWidth="1"/>
    <col min="6" max="6" width="16.6640625" customWidth="1"/>
    <col min="7" max="7" width="16.5546875" customWidth="1"/>
  </cols>
  <sheetData>
    <row r="2" spans="1:7" ht="17.399999999999999" x14ac:dyDescent="0.3">
      <c r="A2" s="55" t="s">
        <v>0</v>
      </c>
      <c r="B2" s="56"/>
      <c r="C2" s="56"/>
      <c r="D2" s="56"/>
      <c r="E2" s="56"/>
      <c r="F2" s="56"/>
      <c r="G2" s="56"/>
    </row>
    <row r="3" spans="1:7" ht="17.399999999999999" x14ac:dyDescent="0.3">
      <c r="A3" s="1"/>
      <c r="B3" s="2"/>
      <c r="C3" s="2"/>
      <c r="D3" s="2"/>
      <c r="E3" s="2"/>
      <c r="F3" s="2"/>
      <c r="G3" s="2"/>
    </row>
    <row r="4" spans="1:7" ht="15.6" x14ac:dyDescent="0.3">
      <c r="A4" s="57" t="s">
        <v>1</v>
      </c>
      <c r="B4" s="57"/>
      <c r="C4" s="57"/>
      <c r="D4" s="57"/>
      <c r="E4" s="57"/>
      <c r="F4" s="57"/>
      <c r="G4" s="57"/>
    </row>
    <row r="5" spans="1:7" ht="15" thickBot="1" x14ac:dyDescent="0.35"/>
    <row r="6" spans="1:7" x14ac:dyDescent="0.3">
      <c r="A6" s="58" t="s">
        <v>2</v>
      </c>
      <c r="B6" s="60" t="s">
        <v>3</v>
      </c>
      <c r="C6" s="60" t="s">
        <v>4</v>
      </c>
      <c r="D6" s="60" t="s">
        <v>5</v>
      </c>
      <c r="E6" s="43" t="s">
        <v>6</v>
      </c>
      <c r="F6" s="43" t="s">
        <v>7</v>
      </c>
      <c r="G6" s="62" t="s">
        <v>8</v>
      </c>
    </row>
    <row r="7" spans="1:7" ht="15" thickBot="1" x14ac:dyDescent="0.35">
      <c r="A7" s="59"/>
      <c r="B7" s="61"/>
      <c r="C7" s="61"/>
      <c r="D7" s="61"/>
      <c r="E7" s="50" t="s">
        <v>9</v>
      </c>
      <c r="F7" s="50" t="s">
        <v>10</v>
      </c>
      <c r="G7" s="63"/>
    </row>
    <row r="8" spans="1:7" x14ac:dyDescent="0.3">
      <c r="A8" s="49" t="s">
        <v>11</v>
      </c>
      <c r="B8" s="5" t="s">
        <v>12</v>
      </c>
      <c r="C8" s="5">
        <v>710800</v>
      </c>
      <c r="D8" s="5">
        <v>710800</v>
      </c>
      <c r="E8" s="5">
        <v>534000</v>
      </c>
      <c r="F8" s="31">
        <v>750840</v>
      </c>
      <c r="G8" s="51" t="s">
        <v>70</v>
      </c>
    </row>
    <row r="9" spans="1:7" x14ac:dyDescent="0.3">
      <c r="A9" s="39"/>
      <c r="B9" s="3" t="s">
        <v>13</v>
      </c>
      <c r="C9" s="3"/>
      <c r="D9" s="3"/>
      <c r="E9" s="3"/>
      <c r="F9" s="4"/>
      <c r="G9" s="38"/>
    </row>
    <row r="10" spans="1:7" x14ac:dyDescent="0.3">
      <c r="A10" s="39"/>
      <c r="B10" s="3" t="s">
        <v>14</v>
      </c>
      <c r="C10" s="3">
        <v>114700</v>
      </c>
      <c r="D10" s="3">
        <v>114700</v>
      </c>
      <c r="E10" s="3">
        <v>27720</v>
      </c>
      <c r="F10" s="4">
        <v>114040</v>
      </c>
      <c r="G10" s="38"/>
    </row>
    <row r="11" spans="1:7" x14ac:dyDescent="0.3">
      <c r="A11" s="39"/>
      <c r="B11" s="3" t="s">
        <v>15</v>
      </c>
      <c r="C11" s="3">
        <v>0</v>
      </c>
      <c r="D11" s="3">
        <v>0</v>
      </c>
      <c r="E11" s="3"/>
      <c r="F11" s="4">
        <v>0</v>
      </c>
      <c r="G11" s="38"/>
    </row>
    <row r="12" spans="1:7" x14ac:dyDescent="0.3">
      <c r="A12" s="39"/>
      <c r="B12" s="27" t="s">
        <v>16</v>
      </c>
      <c r="C12" s="3"/>
      <c r="D12" s="3"/>
      <c r="E12" s="3"/>
      <c r="F12" s="4"/>
      <c r="G12" s="38"/>
    </row>
    <row r="13" spans="1:7" ht="15" thickBot="1" x14ac:dyDescent="0.35">
      <c r="A13" s="52" t="s">
        <v>17</v>
      </c>
      <c r="B13" s="29" t="s">
        <v>18</v>
      </c>
      <c r="C13" s="28">
        <v>0</v>
      </c>
      <c r="D13" s="28">
        <v>45681</v>
      </c>
      <c r="E13" s="28">
        <v>45681</v>
      </c>
      <c r="F13" s="30">
        <v>40000</v>
      </c>
      <c r="G13" s="41"/>
    </row>
    <row r="14" spans="1:7" ht="15" thickBot="1" x14ac:dyDescent="0.35">
      <c r="A14" s="7" t="s">
        <v>19</v>
      </c>
      <c r="B14" s="47"/>
      <c r="C14" s="47">
        <f>SUM(C8:C13)</f>
        <v>825500</v>
      </c>
      <c r="D14" s="47">
        <f>SUM(D8:D11)</f>
        <v>825500</v>
      </c>
      <c r="E14" s="47">
        <f>SUM(E8:E11)</f>
        <v>561720</v>
      </c>
      <c r="F14" s="48">
        <f>SUM(F8:F11)</f>
        <v>864880</v>
      </c>
      <c r="G14" s="6"/>
    </row>
    <row r="15" spans="1:7" x14ac:dyDescent="0.3">
      <c r="A15" s="36"/>
      <c r="B15" s="36"/>
      <c r="C15" s="36"/>
      <c r="D15" s="36"/>
      <c r="E15" s="36"/>
      <c r="F15" s="36"/>
      <c r="G15" s="36"/>
    </row>
    <row r="16" spans="1:7" x14ac:dyDescent="0.3">
      <c r="A16" s="8" t="s">
        <v>20</v>
      </c>
      <c r="B16" s="9"/>
      <c r="C16" s="9"/>
      <c r="D16" s="9"/>
      <c r="E16" s="9"/>
      <c r="F16" s="9"/>
      <c r="G16" s="9"/>
    </row>
    <row r="17" spans="1:7" x14ac:dyDescent="0.3">
      <c r="A17" s="10" t="s">
        <v>21</v>
      </c>
      <c r="B17" s="10"/>
      <c r="C17" s="10"/>
      <c r="D17" s="10"/>
      <c r="E17" s="10"/>
      <c r="F17" s="10"/>
      <c r="G17" s="10"/>
    </row>
    <row r="18" spans="1:7" x14ac:dyDescent="0.3">
      <c r="A18" s="11"/>
      <c r="B18" s="12"/>
      <c r="C18" s="13"/>
      <c r="D18" s="13"/>
      <c r="E18" s="13"/>
      <c r="F18" s="13"/>
      <c r="G18" s="13"/>
    </row>
    <row r="19" spans="1:7" x14ac:dyDescent="0.3">
      <c r="A19" s="14" t="s">
        <v>22</v>
      </c>
      <c r="B19" s="12" t="s">
        <v>72</v>
      </c>
      <c r="C19" s="12"/>
      <c r="D19" s="12"/>
      <c r="E19" s="12"/>
      <c r="F19" s="12"/>
      <c r="G19" s="12"/>
    </row>
    <row r="20" spans="1:7" x14ac:dyDescent="0.3">
      <c r="A20" s="15" t="s">
        <v>23</v>
      </c>
      <c r="B20" s="16"/>
      <c r="C20" s="13"/>
      <c r="D20" s="13"/>
      <c r="E20" s="13"/>
      <c r="F20" s="13"/>
      <c r="G20" s="13"/>
    </row>
    <row r="21" spans="1:7" x14ac:dyDescent="0.3">
      <c r="A21" s="17"/>
      <c r="B21" s="18"/>
      <c r="C21" s="18"/>
      <c r="D21" s="18"/>
      <c r="E21" s="18"/>
      <c r="F21" s="18"/>
      <c r="G21" s="18"/>
    </row>
    <row r="22" spans="1:7" x14ac:dyDescent="0.3">
      <c r="A22" s="17"/>
      <c r="B22" s="18"/>
      <c r="C22" s="18"/>
      <c r="D22" s="18"/>
      <c r="E22" s="18"/>
      <c r="F22" s="18"/>
      <c r="G22" s="18"/>
    </row>
    <row r="23" spans="1:7" x14ac:dyDescent="0.3">
      <c r="A23" s="19" t="s">
        <v>24</v>
      </c>
      <c r="B23" s="20" t="s">
        <v>25</v>
      </c>
      <c r="C23" s="10"/>
      <c r="D23" s="10"/>
      <c r="E23" s="10"/>
      <c r="F23" s="10"/>
      <c r="G23" s="10"/>
    </row>
    <row r="24" spans="1:7" x14ac:dyDescent="0.3">
      <c r="A24" s="19"/>
      <c r="B24" s="21" t="s">
        <v>26</v>
      </c>
      <c r="C24" s="22"/>
      <c r="D24" s="22"/>
      <c r="E24" s="22"/>
      <c r="F24" s="22"/>
      <c r="G24" s="22"/>
    </row>
    <row r="25" spans="1:7" x14ac:dyDescent="0.3">
      <c r="A25" s="23"/>
      <c r="B25" s="21"/>
      <c r="C25" s="10"/>
      <c r="D25" s="10"/>
      <c r="E25" s="10"/>
      <c r="F25" s="10"/>
      <c r="G25" s="10"/>
    </row>
    <row r="26" spans="1:7" x14ac:dyDescent="0.3">
      <c r="A26" s="19"/>
      <c r="B26" s="20"/>
      <c r="C26" s="10"/>
      <c r="D26" s="10"/>
      <c r="E26" s="10"/>
      <c r="F26" s="10"/>
      <c r="G26" s="10"/>
    </row>
    <row r="27" spans="1:7" x14ac:dyDescent="0.3">
      <c r="A27" s="19"/>
    </row>
    <row r="28" spans="1:7" x14ac:dyDescent="0.3">
      <c r="A28" s="24" t="s">
        <v>27</v>
      </c>
      <c r="D28" s="25">
        <v>43433</v>
      </c>
    </row>
    <row r="29" spans="1:7" x14ac:dyDescent="0.3">
      <c r="A29" s="54" t="s">
        <v>71</v>
      </c>
    </row>
    <row r="30" spans="1:7" x14ac:dyDescent="0.3">
      <c r="A30" s="24"/>
    </row>
    <row r="31" spans="1:7" x14ac:dyDescent="0.3">
      <c r="A31" s="24"/>
    </row>
    <row r="32" spans="1:7" x14ac:dyDescent="0.3">
      <c r="A32" s="24"/>
    </row>
    <row r="33" spans="1:7" ht="25.5" customHeight="1" x14ac:dyDescent="0.3"/>
    <row r="34" spans="1:7" ht="17.399999999999999" x14ac:dyDescent="0.3">
      <c r="A34" s="55" t="s">
        <v>0</v>
      </c>
      <c r="B34" s="56"/>
      <c r="C34" s="56"/>
      <c r="D34" s="56"/>
      <c r="E34" s="56"/>
      <c r="F34" s="56"/>
      <c r="G34" s="56"/>
    </row>
    <row r="35" spans="1:7" ht="12.75" customHeight="1" x14ac:dyDescent="0.3"/>
    <row r="36" spans="1:7" ht="15.6" x14ac:dyDescent="0.3">
      <c r="A36" s="57" t="s">
        <v>28</v>
      </c>
      <c r="B36" s="57"/>
      <c r="C36" s="57"/>
      <c r="D36" s="57"/>
      <c r="E36" s="57"/>
      <c r="F36" s="57"/>
      <c r="G36" s="57"/>
    </row>
    <row r="37" spans="1:7" ht="9.75" customHeight="1" thickBot="1" x14ac:dyDescent="0.35"/>
    <row r="38" spans="1:7" x14ac:dyDescent="0.3">
      <c r="A38" s="58" t="s">
        <v>2</v>
      </c>
      <c r="B38" s="60" t="s">
        <v>3</v>
      </c>
      <c r="C38" s="43" t="s">
        <v>29</v>
      </c>
      <c r="D38" s="43" t="s">
        <v>30</v>
      </c>
      <c r="E38" s="43" t="s">
        <v>6</v>
      </c>
      <c r="F38" s="43" t="s">
        <v>7</v>
      </c>
      <c r="G38" s="62" t="s">
        <v>8</v>
      </c>
    </row>
    <row r="39" spans="1:7" ht="15" thickBot="1" x14ac:dyDescent="0.35">
      <c r="A39" s="59"/>
      <c r="B39" s="61"/>
      <c r="C39" s="50">
        <v>2018</v>
      </c>
      <c r="D39" s="50">
        <v>2018</v>
      </c>
      <c r="E39" s="50" t="s">
        <v>9</v>
      </c>
      <c r="F39" s="50" t="s">
        <v>10</v>
      </c>
      <c r="G39" s="63"/>
    </row>
    <row r="40" spans="1:7" x14ac:dyDescent="0.3">
      <c r="A40" s="49" t="s">
        <v>11</v>
      </c>
      <c r="B40" s="5" t="s">
        <v>31</v>
      </c>
      <c r="C40" s="5">
        <v>10000</v>
      </c>
      <c r="D40" s="5">
        <v>10000</v>
      </c>
      <c r="E40" s="5">
        <v>0</v>
      </c>
      <c r="F40" s="31">
        <v>15000</v>
      </c>
      <c r="G40" s="42"/>
    </row>
    <row r="41" spans="1:7" x14ac:dyDescent="0.3">
      <c r="A41" s="37"/>
      <c r="B41" s="3" t="s">
        <v>32</v>
      </c>
      <c r="C41" s="3">
        <v>1000</v>
      </c>
      <c r="D41" s="3">
        <v>1000</v>
      </c>
      <c r="E41" s="3">
        <v>0</v>
      </c>
      <c r="F41" s="26">
        <v>2500</v>
      </c>
      <c r="G41" s="38"/>
    </row>
    <row r="42" spans="1:7" x14ac:dyDescent="0.3">
      <c r="A42" s="39"/>
      <c r="B42" s="27" t="s">
        <v>33</v>
      </c>
      <c r="C42" s="3">
        <v>50000</v>
      </c>
      <c r="D42" s="3">
        <v>50000</v>
      </c>
      <c r="E42" s="3">
        <v>0</v>
      </c>
      <c r="F42" s="26">
        <v>50000</v>
      </c>
      <c r="G42" s="38"/>
    </row>
    <row r="43" spans="1:7" x14ac:dyDescent="0.3">
      <c r="A43" s="39"/>
      <c r="B43" s="27" t="s">
        <v>73</v>
      </c>
      <c r="C43" s="27">
        <v>2000</v>
      </c>
      <c r="D43" s="27">
        <v>2000</v>
      </c>
      <c r="E43" s="27">
        <v>1644</v>
      </c>
      <c r="F43" s="26">
        <v>2000</v>
      </c>
      <c r="G43" s="38"/>
    </row>
    <row r="44" spans="1:7" x14ac:dyDescent="0.3">
      <c r="A44" s="39"/>
      <c r="B44" s="27" t="s">
        <v>34</v>
      </c>
      <c r="C44" s="3">
        <v>3000</v>
      </c>
      <c r="D44" s="3">
        <v>3100</v>
      </c>
      <c r="E44" s="3">
        <v>2741</v>
      </c>
      <c r="F44" s="26">
        <v>3200</v>
      </c>
      <c r="G44" s="38"/>
    </row>
    <row r="45" spans="1:7" x14ac:dyDescent="0.3">
      <c r="A45" s="39"/>
      <c r="B45" s="27" t="s">
        <v>35</v>
      </c>
      <c r="C45" s="3">
        <v>300</v>
      </c>
      <c r="D45" s="3">
        <v>300</v>
      </c>
      <c r="E45" s="3">
        <v>0</v>
      </c>
      <c r="F45" s="44">
        <v>300</v>
      </c>
      <c r="G45" s="45" t="s">
        <v>36</v>
      </c>
    </row>
    <row r="46" spans="1:7" x14ac:dyDescent="0.3">
      <c r="A46" s="39"/>
      <c r="B46" s="27" t="s">
        <v>37</v>
      </c>
      <c r="C46" s="3">
        <v>2600</v>
      </c>
      <c r="D46" s="3">
        <v>2600</v>
      </c>
      <c r="E46" s="3">
        <v>2553</v>
      </c>
      <c r="F46" s="26">
        <v>2600</v>
      </c>
      <c r="G46" s="38"/>
    </row>
    <row r="47" spans="1:7" x14ac:dyDescent="0.3">
      <c r="A47" s="39"/>
      <c r="B47" s="27" t="s">
        <v>38</v>
      </c>
      <c r="C47" s="3">
        <v>40000</v>
      </c>
      <c r="D47" s="3">
        <v>41000</v>
      </c>
      <c r="E47" s="3">
        <v>30971</v>
      </c>
      <c r="F47" s="26">
        <v>42000</v>
      </c>
      <c r="G47" s="38"/>
    </row>
    <row r="48" spans="1:7" x14ac:dyDescent="0.3">
      <c r="A48" s="39"/>
      <c r="B48" s="27" t="s">
        <v>39</v>
      </c>
      <c r="C48" s="3">
        <v>0</v>
      </c>
      <c r="D48" s="3">
        <v>1179750</v>
      </c>
      <c r="E48" s="3">
        <v>0</v>
      </c>
      <c r="F48" s="44">
        <v>59700</v>
      </c>
      <c r="G48" s="45" t="s">
        <v>40</v>
      </c>
    </row>
    <row r="49" spans="1:7" x14ac:dyDescent="0.3">
      <c r="A49" s="39"/>
      <c r="B49" s="3" t="s">
        <v>41</v>
      </c>
      <c r="C49" s="3">
        <v>10000</v>
      </c>
      <c r="D49" s="3">
        <v>13870</v>
      </c>
      <c r="E49" s="3">
        <v>13870</v>
      </c>
      <c r="F49" s="26">
        <v>15000</v>
      </c>
      <c r="G49" s="38"/>
    </row>
    <row r="50" spans="1:7" x14ac:dyDescent="0.3">
      <c r="A50" s="39"/>
      <c r="B50" s="3" t="s">
        <v>42</v>
      </c>
      <c r="C50" s="3">
        <v>100000</v>
      </c>
      <c r="D50" s="3">
        <v>0</v>
      </c>
      <c r="E50" s="3">
        <v>0</v>
      </c>
      <c r="F50" s="44">
        <v>440000</v>
      </c>
      <c r="G50" s="45" t="s">
        <v>36</v>
      </c>
    </row>
    <row r="51" spans="1:7" x14ac:dyDescent="0.3">
      <c r="A51" s="39"/>
      <c r="B51" s="27" t="s">
        <v>43</v>
      </c>
      <c r="C51" s="3">
        <v>0</v>
      </c>
      <c r="D51" s="3">
        <v>2000</v>
      </c>
      <c r="E51" s="3">
        <v>2000</v>
      </c>
      <c r="F51" s="26">
        <v>0</v>
      </c>
      <c r="G51" s="38"/>
    </row>
    <row r="52" spans="1:7" ht="15" thickBot="1" x14ac:dyDescent="0.35">
      <c r="A52" s="40"/>
      <c r="B52" s="29" t="s">
        <v>44</v>
      </c>
      <c r="C52" s="28">
        <v>608600</v>
      </c>
      <c r="D52" s="28">
        <v>0</v>
      </c>
      <c r="E52" s="28">
        <v>0</v>
      </c>
      <c r="F52" s="30">
        <v>232540</v>
      </c>
      <c r="G52" s="46" t="s">
        <v>69</v>
      </c>
    </row>
    <row r="53" spans="1:7" ht="15" thickBot="1" x14ac:dyDescent="0.35">
      <c r="A53" s="7" t="s">
        <v>68</v>
      </c>
      <c r="B53" s="47"/>
      <c r="C53" s="47">
        <v>825500</v>
      </c>
      <c r="D53" s="47">
        <f>SUM(D40:D52)</f>
        <v>1305620</v>
      </c>
      <c r="E53" s="47">
        <v>52135</v>
      </c>
      <c r="F53" s="48">
        <f>SUM(F40:F52)</f>
        <v>864840</v>
      </c>
      <c r="G53" s="6"/>
    </row>
    <row r="54" spans="1:7" x14ac:dyDescent="0.3">
      <c r="A54" s="36"/>
    </row>
    <row r="55" spans="1:7" x14ac:dyDescent="0.3">
      <c r="A55" s="32" t="s">
        <v>45</v>
      </c>
    </row>
    <row r="56" spans="1:7" x14ac:dyDescent="0.3">
      <c r="A56" t="s">
        <v>46</v>
      </c>
      <c r="B56" s="20" t="s">
        <v>47</v>
      </c>
      <c r="C56" s="10"/>
      <c r="D56" s="10"/>
      <c r="E56" s="10"/>
      <c r="F56" s="10"/>
      <c r="G56" s="10"/>
    </row>
    <row r="57" spans="1:7" x14ac:dyDescent="0.3">
      <c r="A57" t="s">
        <v>48</v>
      </c>
      <c r="B57" s="10" t="s">
        <v>49</v>
      </c>
      <c r="C57" s="10"/>
      <c r="D57" s="10"/>
      <c r="E57" s="10"/>
      <c r="F57" s="10"/>
      <c r="G57" s="10"/>
    </row>
    <row r="58" spans="1:7" x14ac:dyDescent="0.3">
      <c r="A58" t="s">
        <v>50</v>
      </c>
      <c r="B58" t="s">
        <v>51</v>
      </c>
    </row>
    <row r="59" spans="1:7" x14ac:dyDescent="0.3">
      <c r="A59" t="s">
        <v>52</v>
      </c>
      <c r="B59" s="10" t="s">
        <v>53</v>
      </c>
    </row>
    <row r="60" spans="1:7" x14ac:dyDescent="0.3">
      <c r="A60" t="s">
        <v>54</v>
      </c>
      <c r="B60" s="10" t="s">
        <v>55</v>
      </c>
    </row>
    <row r="61" spans="1:7" x14ac:dyDescent="0.3">
      <c r="A61" t="s">
        <v>56</v>
      </c>
      <c r="B61" s="10" t="s">
        <v>57</v>
      </c>
    </row>
    <row r="62" spans="1:7" x14ac:dyDescent="0.3">
      <c r="A62" s="33" t="s">
        <v>58</v>
      </c>
      <c r="B62" s="20" t="s">
        <v>59</v>
      </c>
    </row>
    <row r="63" spans="1:7" x14ac:dyDescent="0.3">
      <c r="A63" t="s">
        <v>60</v>
      </c>
      <c r="B63" s="10" t="s">
        <v>61</v>
      </c>
    </row>
    <row r="64" spans="1:7" ht="9.75" customHeight="1" x14ac:dyDescent="0.3">
      <c r="B64" s="10"/>
    </row>
    <row r="65" spans="1:5" x14ac:dyDescent="0.3">
      <c r="A65" s="34" t="s">
        <v>62</v>
      </c>
    </row>
    <row r="66" spans="1:5" x14ac:dyDescent="0.3">
      <c r="A66" t="s">
        <v>63</v>
      </c>
      <c r="B66" t="s">
        <v>64</v>
      </c>
      <c r="D66" s="33" t="s">
        <v>65</v>
      </c>
      <c r="E66" s="25">
        <v>43433</v>
      </c>
    </row>
    <row r="67" spans="1:5" ht="9" customHeight="1" x14ac:dyDescent="0.3"/>
    <row r="68" spans="1:5" x14ac:dyDescent="0.3">
      <c r="A68" s="35" t="s">
        <v>66</v>
      </c>
      <c r="D68" s="33" t="s">
        <v>67</v>
      </c>
      <c r="E68" s="53">
        <v>43455</v>
      </c>
    </row>
    <row r="69" spans="1:5" x14ac:dyDescent="0.3">
      <c r="A69" s="54" t="s">
        <v>71</v>
      </c>
    </row>
  </sheetData>
  <mergeCells count="12">
    <mergeCell ref="A2:G2"/>
    <mergeCell ref="A4:G4"/>
    <mergeCell ref="A6:A7"/>
    <mergeCell ref="B6:B7"/>
    <mergeCell ref="C6:C7"/>
    <mergeCell ref="D6:D7"/>
    <mergeCell ref="G6:G7"/>
    <mergeCell ref="A34:G34"/>
    <mergeCell ref="A36:G36"/>
    <mergeCell ref="A38:A39"/>
    <mergeCell ref="B38:B39"/>
    <mergeCell ref="G38:G39"/>
  </mergeCells>
  <pageMargins left="0.7" right="0.7" top="0.65" bottom="0.4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2019-01-03T20:36:49Z</dcterms:modified>
</cp:coreProperties>
</file>