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55" windowHeight="85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1" i="1" l="1"/>
  <c r="E25" i="1" l="1"/>
  <c r="E37" i="1" l="1"/>
  <c r="E31" i="1"/>
  <c r="E21" i="1"/>
  <c r="E17" i="1"/>
  <c r="E6" i="1"/>
  <c r="E39" i="1" l="1"/>
  <c r="D6" i="1"/>
  <c r="C6" i="1"/>
  <c r="D37" i="1"/>
  <c r="C37" i="1"/>
  <c r="C11" i="1"/>
  <c r="D11" i="1"/>
  <c r="C17" i="1"/>
  <c r="D17" i="1"/>
  <c r="C21" i="1"/>
  <c r="D21" i="1"/>
  <c r="C25" i="1"/>
  <c r="D25" i="1"/>
  <c r="C31" i="1"/>
  <c r="D31" i="1"/>
  <c r="C39" i="1" l="1"/>
  <c r="D39" i="1"/>
</calcChain>
</file>

<file path=xl/sharedStrings.xml><?xml version="1.0" encoding="utf-8"?>
<sst xmlns="http://schemas.openxmlformats.org/spreadsheetml/2006/main" count="29" uniqueCount="29">
  <si>
    <t>TJ Sokol Okříšky</t>
  </si>
  <si>
    <t>Pionýrská skupina  Kamarádi cest</t>
  </si>
  <si>
    <t>Sportovně střelecký klub Okříšky</t>
  </si>
  <si>
    <t>Sbor dobrovolných hasičů Okříšky</t>
  </si>
  <si>
    <t>Sportovně tenisový klub Okříšky</t>
  </si>
  <si>
    <t>SK Huhtamaki Okříšky z.s.</t>
  </si>
  <si>
    <t xml:space="preserve">Výstavba nových střídaček </t>
  </si>
  <si>
    <t>Modernizace kabin</t>
  </si>
  <si>
    <t>Nákup 10 ks pivních setů</t>
  </si>
  <si>
    <t>Oprava nátěru chaty</t>
  </si>
  <si>
    <t xml:space="preserve">Rekonstrukce a vybavení prostoru pro občerstvení </t>
  </si>
  <si>
    <t>Odstranění havarijního stavu střechy sokolovny</t>
  </si>
  <si>
    <t xml:space="preserve">Vybavení a výstroj </t>
  </si>
  <si>
    <t xml:space="preserve">Oprava stanového inventáře letní táborové základny </t>
  </si>
  <si>
    <t>Oplocení prostoru střelnice</t>
  </si>
  <si>
    <t>Přístavek - výstavba, zateplení</t>
  </si>
  <si>
    <t xml:space="preserve">Vnitřní nátěry </t>
  </si>
  <si>
    <t>Celoroční náklady</t>
  </si>
  <si>
    <t xml:space="preserve">Modernizace a zvelebení tenisového arealu </t>
  </si>
  <si>
    <t xml:space="preserve">Náklady </t>
  </si>
  <si>
    <t>Požadavek</t>
  </si>
  <si>
    <t>Osada Koupaliště</t>
  </si>
  <si>
    <t>Výměna oken klubovny U Stadionu 15 - 2 okna</t>
  </si>
  <si>
    <t>Dovybavení letní kuchyně</t>
  </si>
  <si>
    <t>Celkem</t>
  </si>
  <si>
    <t>Na rozdělení</t>
  </si>
  <si>
    <t>Spolek</t>
  </si>
  <si>
    <t>Účel</t>
  </si>
  <si>
    <t>Schváleno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</si>
</sst>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3" xfId="0" applyBorder="1"/>
    <xf numFmtId="0" fontId="0" fillId="2" borderId="1" xfId="0" applyFill="1" applyBorder="1"/>
    <xf numFmtId="0" fontId="0" fillId="2" borderId="2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5" xfId="0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0" fillId="4" borderId="1" xfId="0" applyFill="1" applyBorder="1"/>
    <xf numFmtId="0" fontId="0" fillId="2" borderId="6" xfId="0" applyFill="1" applyBorder="1"/>
    <xf numFmtId="0" fontId="0" fillId="2" borderId="7" xfId="0" applyFill="1" applyBorder="1"/>
    <xf numFmtId="4" fontId="0" fillId="3" borderId="1" xfId="0" applyNumberFormat="1" applyFill="1" applyBorder="1"/>
    <xf numFmtId="4" fontId="0" fillId="3" borderId="2" xfId="0" applyNumberFormat="1" applyFill="1" applyBorder="1"/>
    <xf numFmtId="4" fontId="2" fillId="3" borderId="5" xfId="0" applyNumberFormat="1" applyFont="1" applyFill="1" applyBorder="1"/>
    <xf numFmtId="4" fontId="3" fillId="3" borderId="5" xfId="0" applyNumberFormat="1" applyFont="1" applyFill="1" applyBorder="1"/>
    <xf numFmtId="4" fontId="2" fillId="0" borderId="3" xfId="0" applyNumberFormat="1" applyFont="1" applyBorder="1"/>
    <xf numFmtId="4" fontId="3" fillId="0" borderId="3" xfId="0" applyNumberFormat="1" applyFont="1" applyBorder="1"/>
    <xf numFmtId="4" fontId="0" fillId="2" borderId="1" xfId="0" applyNumberFormat="1" applyFill="1" applyBorder="1"/>
    <xf numFmtId="4" fontId="0" fillId="2" borderId="2" xfId="0" applyNumberFormat="1" applyFill="1" applyBorder="1"/>
    <xf numFmtId="4" fontId="2" fillId="2" borderId="5" xfId="0" applyNumberFormat="1" applyFont="1" applyFill="1" applyBorder="1"/>
    <xf numFmtId="4" fontId="3" fillId="2" borderId="5" xfId="0" applyNumberFormat="1" applyFont="1" applyFill="1" applyBorder="1"/>
    <xf numFmtId="4" fontId="0" fillId="0" borderId="3" xfId="0" applyNumberFormat="1" applyBorder="1"/>
    <xf numFmtId="4" fontId="2" fillId="2" borderId="7" xfId="0" applyNumberFormat="1" applyFont="1" applyFill="1" applyBorder="1"/>
    <xf numFmtId="4" fontId="3" fillId="2" borderId="7" xfId="0" applyNumberFormat="1" applyFont="1" applyFill="1" applyBorder="1"/>
    <xf numFmtId="4" fontId="2" fillId="4" borderId="1" xfId="0" applyNumberFormat="1" applyFont="1" applyFill="1" applyBorder="1"/>
    <xf numFmtId="4" fontId="1" fillId="4" borderId="1" xfId="0" applyNumberFormat="1" applyFont="1" applyFill="1" applyBorder="1"/>
    <xf numFmtId="4" fontId="2" fillId="3" borderId="1" xfId="0" applyNumberFormat="1" applyFont="1" applyFill="1" applyBorder="1"/>
    <xf numFmtId="4" fontId="1" fillId="3" borderId="1" xfId="0" applyNumberFormat="1" applyFont="1" applyFill="1" applyBorder="1"/>
    <xf numFmtId="4" fontId="5" fillId="3" borderId="1" xfId="0" applyNumberFormat="1" applyFont="1" applyFill="1" applyBorder="1"/>
    <xf numFmtId="4" fontId="0" fillId="3" borderId="1" xfId="0" applyNumberFormat="1" applyFont="1" applyFill="1" applyBorder="1"/>
    <xf numFmtId="4" fontId="5" fillId="3" borderId="2" xfId="0" applyNumberFormat="1" applyFont="1" applyFill="1" applyBorder="1"/>
    <xf numFmtId="4" fontId="0" fillId="3" borderId="2" xfId="0" applyNumberFormat="1" applyFont="1" applyFill="1" applyBorder="1"/>
    <xf numFmtId="0" fontId="7" fillId="0" borderId="0" xfId="0" applyFont="1"/>
    <xf numFmtId="4" fontId="7" fillId="0" borderId="0" xfId="0" applyNumberFormat="1" applyFont="1"/>
    <xf numFmtId="0" fontId="1" fillId="5" borderId="8" xfId="0" applyFont="1" applyFill="1" applyBorder="1"/>
    <xf numFmtId="4" fontId="0" fillId="3" borderId="9" xfId="0" applyNumberFormat="1" applyFill="1" applyBorder="1"/>
    <xf numFmtId="0" fontId="0" fillId="3" borderId="8" xfId="0" applyFill="1" applyBorder="1"/>
    <xf numFmtId="0" fontId="0" fillId="3" borderId="10" xfId="0" applyFill="1" applyBorder="1"/>
    <xf numFmtId="4" fontId="0" fillId="3" borderId="11" xfId="0" applyNumberFormat="1" applyFill="1" applyBorder="1"/>
    <xf numFmtId="0" fontId="0" fillId="0" borderId="13" xfId="0" applyBorder="1"/>
    <xf numFmtId="4" fontId="0" fillId="0" borderId="14" xfId="0" applyNumberFormat="1" applyBorder="1"/>
    <xf numFmtId="4" fontId="0" fillId="2" borderId="9" xfId="0" applyNumberFormat="1" applyFill="1" applyBorder="1"/>
    <xf numFmtId="0" fontId="0" fillId="2" borderId="8" xfId="0" applyFill="1" applyBorder="1"/>
    <xf numFmtId="0" fontId="0" fillId="2" borderId="10" xfId="0" applyFill="1" applyBorder="1"/>
    <xf numFmtId="4" fontId="0" fillId="2" borderId="11" xfId="0" applyNumberFormat="1" applyFill="1" applyBorder="1"/>
    <xf numFmtId="0" fontId="0" fillId="4" borderId="8" xfId="0" applyFill="1" applyBorder="1"/>
    <xf numFmtId="4" fontId="0" fillId="4" borderId="9" xfId="0" applyNumberFormat="1" applyFill="1" applyBorder="1"/>
    <xf numFmtId="4" fontId="6" fillId="3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15" xfId="0" applyNumberFormat="1" applyFont="1" applyFill="1" applyBorder="1"/>
    <xf numFmtId="0" fontId="0" fillId="0" borderId="16" xfId="0" applyBorder="1"/>
    <xf numFmtId="0" fontId="0" fillId="0" borderId="17" xfId="0" applyBorder="1"/>
    <xf numFmtId="4" fontId="0" fillId="0" borderId="17" xfId="0" applyNumberFormat="1" applyBorder="1"/>
    <xf numFmtId="4" fontId="0" fillId="0" borderId="18" xfId="0" applyNumberFormat="1" applyBorder="1"/>
    <xf numFmtId="0" fontId="1" fillId="6" borderId="4" xfId="0" applyFont="1" applyFill="1" applyBorder="1"/>
    <xf numFmtId="0" fontId="1" fillId="6" borderId="5" xfId="0" applyFont="1" applyFill="1" applyBorder="1"/>
    <xf numFmtId="4" fontId="2" fillId="6" borderId="5" xfId="0" applyNumberFormat="1" applyFont="1" applyFill="1" applyBorder="1"/>
    <xf numFmtId="4" fontId="3" fillId="6" borderId="5" xfId="0" applyNumberFormat="1" applyFont="1" applyFill="1" applyBorder="1"/>
    <xf numFmtId="4" fontId="3" fillId="6" borderId="12" xfId="0" applyNumberFormat="1" applyFont="1" applyFill="1" applyBorder="1"/>
    <xf numFmtId="0" fontId="1" fillId="5" borderId="13" xfId="0" applyFont="1" applyFill="1" applyBorder="1"/>
    <xf numFmtId="0" fontId="0" fillId="3" borderId="3" xfId="0" applyFill="1" applyBorder="1"/>
    <xf numFmtId="4" fontId="0" fillId="3" borderId="3" xfId="0" applyNumberFormat="1" applyFill="1" applyBorder="1"/>
    <xf numFmtId="4" fontId="0" fillId="3" borderId="14" xfId="0" applyNumberFormat="1" applyFill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  <color rgb="FFCCECFF"/>
      <color rgb="FFFFFFCC"/>
      <color rgb="FFFF00FF"/>
      <color rgb="FFFFFFFF"/>
      <color rgb="FFBDE7B1"/>
      <color rgb="FFFF99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="90" zoomScaleNormal="90" workbookViewId="0">
      <selection activeCell="H11" sqref="H11"/>
    </sheetView>
  </sheetViews>
  <sheetFormatPr defaultRowHeight="15" x14ac:dyDescent="0.25"/>
  <cols>
    <col min="1" max="1" width="42.5703125" customWidth="1"/>
    <col min="2" max="2" width="52" customWidth="1"/>
    <col min="3" max="5" width="11.7109375" customWidth="1"/>
  </cols>
  <sheetData>
    <row r="1" spans="1:5" ht="15.75" thickBot="1" x14ac:dyDescent="0.3">
      <c r="A1" s="67" t="s">
        <v>26</v>
      </c>
      <c r="B1" s="68" t="s">
        <v>27</v>
      </c>
      <c r="C1" s="68" t="s">
        <v>19</v>
      </c>
      <c r="D1" s="68" t="s">
        <v>20</v>
      </c>
      <c r="E1" s="69" t="s">
        <v>28</v>
      </c>
    </row>
    <row r="2" spans="1:5" x14ac:dyDescent="0.25">
      <c r="A2" s="63" t="s">
        <v>1</v>
      </c>
      <c r="B2" s="64" t="s">
        <v>13</v>
      </c>
      <c r="C2" s="65">
        <v>20000</v>
      </c>
      <c r="D2" s="65"/>
      <c r="E2" s="66"/>
    </row>
    <row r="3" spans="1:5" x14ac:dyDescent="0.25">
      <c r="A3" s="40"/>
      <c r="B3" s="4" t="s">
        <v>23</v>
      </c>
      <c r="C3" s="15">
        <v>15000</v>
      </c>
      <c r="D3" s="15">
        <v>5000</v>
      </c>
      <c r="E3" s="39">
        <v>3000</v>
      </c>
    </row>
    <row r="4" spans="1:5" x14ac:dyDescent="0.25">
      <c r="A4" s="40"/>
      <c r="B4" s="4" t="s">
        <v>22</v>
      </c>
      <c r="C4" s="15">
        <v>15000</v>
      </c>
      <c r="D4" s="15">
        <v>8000</v>
      </c>
      <c r="E4" s="39">
        <v>8000</v>
      </c>
    </row>
    <row r="5" spans="1:5" ht="15.75" thickBot="1" x14ac:dyDescent="0.3">
      <c r="A5" s="41"/>
      <c r="B5" s="5"/>
      <c r="C5" s="16"/>
      <c r="D5" s="16"/>
      <c r="E5" s="42"/>
    </row>
    <row r="6" spans="1:5" ht="15.75" thickBot="1" x14ac:dyDescent="0.3">
      <c r="A6" s="6"/>
      <c r="B6" s="7"/>
      <c r="C6" s="17">
        <f>SUM(C2:C5)</f>
        <v>50000</v>
      </c>
      <c r="D6" s="18">
        <f>SUM(D2:D5)</f>
        <v>13000</v>
      </c>
      <c r="E6" s="51">
        <f>SUM(E2:E5)</f>
        <v>11000</v>
      </c>
    </row>
    <row r="7" spans="1:5" x14ac:dyDescent="0.25">
      <c r="A7" s="43"/>
      <c r="B7" s="1"/>
      <c r="C7" s="19"/>
      <c r="D7" s="20"/>
      <c r="E7" s="44"/>
    </row>
    <row r="8" spans="1:5" x14ac:dyDescent="0.25">
      <c r="A8" s="38" t="s">
        <v>2</v>
      </c>
      <c r="B8" s="2"/>
      <c r="C8" s="21"/>
      <c r="D8" s="21"/>
      <c r="E8" s="45"/>
    </row>
    <row r="9" spans="1:5" x14ac:dyDescent="0.25">
      <c r="A9" s="46"/>
      <c r="B9" s="2" t="s">
        <v>14</v>
      </c>
      <c r="C9" s="21">
        <v>40000</v>
      </c>
      <c r="D9" s="21">
        <v>20000</v>
      </c>
      <c r="E9" s="45">
        <v>16000</v>
      </c>
    </row>
    <row r="10" spans="1:5" ht="15.75" thickBot="1" x14ac:dyDescent="0.3">
      <c r="A10" s="47"/>
      <c r="B10" s="3"/>
      <c r="C10" s="22"/>
      <c r="D10" s="22"/>
      <c r="E10" s="48"/>
    </row>
    <row r="11" spans="1:5" ht="15.75" thickBot="1" x14ac:dyDescent="0.3">
      <c r="A11" s="10"/>
      <c r="B11" s="11"/>
      <c r="C11" s="23">
        <f>SUM(C9:C10)</f>
        <v>40000</v>
      </c>
      <c r="D11" s="24">
        <f>SUM(D9:D10)</f>
        <v>20000</v>
      </c>
      <c r="E11" s="52">
        <f>SUM(E9:E10)</f>
        <v>16000</v>
      </c>
    </row>
    <row r="12" spans="1:5" x14ac:dyDescent="0.25">
      <c r="A12" s="43"/>
      <c r="B12" s="1"/>
      <c r="C12" s="25"/>
      <c r="D12" s="25"/>
      <c r="E12" s="44"/>
    </row>
    <row r="13" spans="1:5" x14ac:dyDescent="0.25">
      <c r="A13" s="38" t="s">
        <v>0</v>
      </c>
      <c r="B13" s="4"/>
      <c r="C13" s="15"/>
      <c r="D13" s="15"/>
      <c r="E13" s="39"/>
    </row>
    <row r="14" spans="1:5" x14ac:dyDescent="0.25">
      <c r="A14" s="40"/>
      <c r="B14" s="4" t="s">
        <v>9</v>
      </c>
      <c r="C14" s="15">
        <v>20000</v>
      </c>
      <c r="D14" s="15">
        <v>10000</v>
      </c>
      <c r="E14" s="39">
        <v>5000</v>
      </c>
    </row>
    <row r="15" spans="1:5" x14ac:dyDescent="0.25">
      <c r="A15" s="40"/>
      <c r="B15" s="4" t="s">
        <v>10</v>
      </c>
      <c r="C15" s="15">
        <v>30000</v>
      </c>
      <c r="D15" s="15">
        <v>15000</v>
      </c>
      <c r="E15" s="39">
        <v>5000</v>
      </c>
    </row>
    <row r="16" spans="1:5" ht="15.75" thickBot="1" x14ac:dyDescent="0.3">
      <c r="A16" s="40"/>
      <c r="B16" s="4" t="s">
        <v>11</v>
      </c>
      <c r="C16" s="15">
        <v>200000</v>
      </c>
      <c r="D16" s="15">
        <v>80000</v>
      </c>
      <c r="E16" s="39">
        <v>30000</v>
      </c>
    </row>
    <row r="17" spans="1:5" ht="15.75" thickBot="1" x14ac:dyDescent="0.3">
      <c r="A17" s="8"/>
      <c r="B17" s="9"/>
      <c r="C17" s="17">
        <f>SUM(C14:C16)</f>
        <v>250000</v>
      </c>
      <c r="D17" s="18">
        <f>SUM(D14:D16)</f>
        <v>105000</v>
      </c>
      <c r="E17" s="51">
        <f>SUM(E14:E16)</f>
        <v>40000</v>
      </c>
    </row>
    <row r="18" spans="1:5" x14ac:dyDescent="0.25">
      <c r="A18" s="43"/>
      <c r="B18" s="1"/>
      <c r="C18" s="19"/>
      <c r="D18" s="20"/>
      <c r="E18" s="44"/>
    </row>
    <row r="19" spans="1:5" x14ac:dyDescent="0.25">
      <c r="A19" s="38" t="s">
        <v>3</v>
      </c>
      <c r="B19" s="2"/>
      <c r="C19" s="21"/>
      <c r="D19" s="21"/>
      <c r="E19" s="45"/>
    </row>
    <row r="20" spans="1:5" ht="15.75" thickBot="1" x14ac:dyDescent="0.3">
      <c r="A20" s="47"/>
      <c r="B20" s="3" t="s">
        <v>8</v>
      </c>
      <c r="C20" s="22">
        <v>30000</v>
      </c>
      <c r="D20" s="22">
        <v>15000</v>
      </c>
      <c r="E20" s="48">
        <v>6000</v>
      </c>
    </row>
    <row r="21" spans="1:5" ht="15.75" thickBot="1" x14ac:dyDescent="0.3">
      <c r="A21" s="10"/>
      <c r="B21" s="11"/>
      <c r="C21" s="23">
        <f>SUM(C20)</f>
        <v>30000</v>
      </c>
      <c r="D21" s="24">
        <f>SUM(D20)</f>
        <v>15000</v>
      </c>
      <c r="E21" s="52">
        <f>SUM(E20)</f>
        <v>6000</v>
      </c>
    </row>
    <row r="22" spans="1:5" x14ac:dyDescent="0.25">
      <c r="A22" s="43"/>
      <c r="B22" s="1"/>
      <c r="C22" s="25"/>
      <c r="D22" s="25"/>
      <c r="E22" s="44"/>
    </row>
    <row r="23" spans="1:5" x14ac:dyDescent="0.25">
      <c r="A23" s="38" t="s">
        <v>4</v>
      </c>
      <c r="B23" s="4"/>
      <c r="C23" s="15"/>
      <c r="D23" s="15"/>
      <c r="E23" s="39"/>
    </row>
    <row r="24" spans="1:5" ht="15.75" thickBot="1" x14ac:dyDescent="0.3">
      <c r="A24" s="41"/>
      <c r="B24" s="5" t="s">
        <v>18</v>
      </c>
      <c r="C24" s="16">
        <v>50000</v>
      </c>
      <c r="D24" s="16">
        <v>25000</v>
      </c>
      <c r="E24" s="42">
        <v>12000</v>
      </c>
    </row>
    <row r="25" spans="1:5" ht="15.75" thickBot="1" x14ac:dyDescent="0.3">
      <c r="A25" s="6"/>
      <c r="B25" s="7"/>
      <c r="C25" s="17">
        <f>SUM(C24)</f>
        <v>50000</v>
      </c>
      <c r="D25" s="18">
        <f>SUM(D24)</f>
        <v>25000</v>
      </c>
      <c r="E25" s="51">
        <f>SUM(E24)</f>
        <v>12000</v>
      </c>
    </row>
    <row r="26" spans="1:5" x14ac:dyDescent="0.25">
      <c r="A26" s="43"/>
      <c r="B26" s="1"/>
      <c r="C26" s="25"/>
      <c r="D26" s="25"/>
      <c r="E26" s="44"/>
    </row>
    <row r="27" spans="1:5" x14ac:dyDescent="0.25">
      <c r="A27" s="38" t="s">
        <v>5</v>
      </c>
      <c r="B27" s="2"/>
      <c r="C27" s="21"/>
      <c r="D27" s="21"/>
      <c r="E27" s="45"/>
    </row>
    <row r="28" spans="1:5" x14ac:dyDescent="0.25">
      <c r="A28" s="46"/>
      <c r="B28" s="2" t="s">
        <v>6</v>
      </c>
      <c r="C28" s="21">
        <v>100000</v>
      </c>
      <c r="D28" s="21">
        <v>50000</v>
      </c>
      <c r="E28" s="45">
        <v>30000</v>
      </c>
    </row>
    <row r="29" spans="1:5" x14ac:dyDescent="0.25">
      <c r="A29" s="46"/>
      <c r="B29" s="2" t="s">
        <v>7</v>
      </c>
      <c r="C29" s="21">
        <v>80000</v>
      </c>
      <c r="D29" s="21">
        <v>40000</v>
      </c>
      <c r="E29" s="45">
        <v>15000</v>
      </c>
    </row>
    <row r="30" spans="1:5" ht="15.75" thickBot="1" x14ac:dyDescent="0.3">
      <c r="A30" s="47"/>
      <c r="B30" s="3" t="s">
        <v>12</v>
      </c>
      <c r="C30" s="22">
        <v>60000</v>
      </c>
      <c r="D30" s="22">
        <v>30000</v>
      </c>
      <c r="E30" s="48">
        <v>12000</v>
      </c>
    </row>
    <row r="31" spans="1:5" x14ac:dyDescent="0.25">
      <c r="A31" s="13"/>
      <c r="B31" s="14"/>
      <c r="C31" s="26">
        <f>SUM(C28:C30)</f>
        <v>240000</v>
      </c>
      <c r="D31" s="27">
        <f>SUM(D28:D30)</f>
        <v>120000</v>
      </c>
      <c r="E31" s="53">
        <f>SUM(E28:E30)</f>
        <v>57000</v>
      </c>
    </row>
    <row r="32" spans="1:5" x14ac:dyDescent="0.25">
      <c r="A32" s="49"/>
      <c r="B32" s="12"/>
      <c r="C32" s="28"/>
      <c r="D32" s="29"/>
      <c r="E32" s="50"/>
    </row>
    <row r="33" spans="1:5" x14ac:dyDescent="0.25">
      <c r="A33" s="38" t="s">
        <v>21</v>
      </c>
      <c r="B33" s="4"/>
      <c r="C33" s="30"/>
      <c r="D33" s="31"/>
      <c r="E33" s="39"/>
    </row>
    <row r="34" spans="1:5" x14ac:dyDescent="0.25">
      <c r="A34" s="40"/>
      <c r="B34" s="4" t="s">
        <v>15</v>
      </c>
      <c r="C34" s="32">
        <v>10000</v>
      </c>
      <c r="D34" s="33">
        <v>5000</v>
      </c>
      <c r="E34" s="39">
        <v>3000</v>
      </c>
    </row>
    <row r="35" spans="1:5" x14ac:dyDescent="0.25">
      <c r="A35" s="40"/>
      <c r="B35" s="4" t="s">
        <v>16</v>
      </c>
      <c r="C35" s="32">
        <v>15000</v>
      </c>
      <c r="D35" s="33">
        <v>7500</v>
      </c>
      <c r="E35" s="39">
        <v>4000</v>
      </c>
    </row>
    <row r="36" spans="1:5" ht="15.75" thickBot="1" x14ac:dyDescent="0.3">
      <c r="A36" s="41"/>
      <c r="B36" s="5" t="s">
        <v>17</v>
      </c>
      <c r="C36" s="34">
        <v>6000</v>
      </c>
      <c r="D36" s="35">
        <v>3000</v>
      </c>
      <c r="E36" s="42">
        <v>1000</v>
      </c>
    </row>
    <row r="37" spans="1:5" ht="15.75" thickBot="1" x14ac:dyDescent="0.3">
      <c r="A37" s="6"/>
      <c r="B37" s="7"/>
      <c r="C37" s="17">
        <f>SUM(C34:C36)</f>
        <v>31000</v>
      </c>
      <c r="D37" s="18">
        <f>SUM(D34:D36)</f>
        <v>15500</v>
      </c>
      <c r="E37" s="51">
        <f>SUM(E34:E36)</f>
        <v>8000</v>
      </c>
    </row>
    <row r="38" spans="1:5" ht="15.75" thickBot="1" x14ac:dyDescent="0.3">
      <c r="A38" s="54"/>
      <c r="B38" s="55"/>
      <c r="C38" s="56"/>
      <c r="D38" s="56"/>
      <c r="E38" s="57"/>
    </row>
    <row r="39" spans="1:5" ht="15.75" thickBot="1" x14ac:dyDescent="0.3">
      <c r="A39" s="58" t="s">
        <v>24</v>
      </c>
      <c r="B39" s="59"/>
      <c r="C39" s="60">
        <f>SUM(C37,C31,C25,C21,C17,C11,C6)</f>
        <v>691000</v>
      </c>
      <c r="D39" s="61">
        <f>SUM(D37,D31,D25,D21,D17,D11,D6)</f>
        <v>313500</v>
      </c>
      <c r="E39" s="62">
        <f>SUM(E37,E31,E25,E21,E17,E11,E6)</f>
        <v>150000</v>
      </c>
    </row>
    <row r="41" spans="1:5" x14ac:dyDescent="0.25">
      <c r="A41" s="36" t="s">
        <v>25</v>
      </c>
      <c r="B41" s="36"/>
      <c r="C41" s="36"/>
      <c r="D41" s="36"/>
      <c r="E41" s="37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Příhoda</dc:creator>
  <cp:lastModifiedBy>Zdeněk Ryšavý</cp:lastModifiedBy>
  <cp:lastPrinted>2016-04-21T18:59:51Z</cp:lastPrinted>
  <dcterms:created xsi:type="dcterms:W3CDTF">2015-04-08T17:44:29Z</dcterms:created>
  <dcterms:modified xsi:type="dcterms:W3CDTF">2016-05-04T19:22:33Z</dcterms:modified>
</cp:coreProperties>
</file>